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20730" windowHeight="11760"/>
  </bookViews>
  <sheets>
    <sheet name="Sayfa1" sheetId="1" r:id="rId1"/>
    <sheet name="Sayfa2" sheetId="2" r:id="rId2"/>
    <sheet name="Sayfa3" sheetId="3" r:id="rId3"/>
  </sheets>
  <definedNames>
    <definedName name="_xlnm.Print_Area" localSheetId="0">Sayfa1!$A$1:$J$88</definedName>
  </definedNames>
  <calcPr calcId="124519"/>
</workbook>
</file>

<file path=xl/calcChain.xml><?xml version="1.0" encoding="utf-8"?>
<calcChain xmlns="http://schemas.openxmlformats.org/spreadsheetml/2006/main">
  <c r="J34" i="1"/>
  <c r="J40" l="1"/>
  <c r="J39"/>
  <c r="J38"/>
  <c r="J37"/>
  <c r="J36"/>
  <c r="J35"/>
  <c r="J33"/>
  <c r="J32"/>
  <c r="D39"/>
  <c r="J41" l="1"/>
  <c r="J42" s="1"/>
  <c r="J43" s="1"/>
</calcChain>
</file>

<file path=xl/sharedStrings.xml><?xml version="1.0" encoding="utf-8"?>
<sst xmlns="http://schemas.openxmlformats.org/spreadsheetml/2006/main" count="163" uniqueCount="156">
  <si>
    <t>ÜNİVERSİTE</t>
  </si>
  <si>
    <t>FAKÜLTE/YÜKSEKOKUL/MESLEK YÜKSEKOKUL</t>
  </si>
  <si>
    <t>BÖLÜM/PROGRAM</t>
  </si>
  <si>
    <t>AÇILMASI TEKLİF EDİLEN DERS BİLGİLERİ</t>
  </si>
  <si>
    <t>Yarıyıl</t>
  </si>
  <si>
    <t>Kodu</t>
  </si>
  <si>
    <t>T+U</t>
  </si>
  <si>
    <t>Kredi</t>
  </si>
  <si>
    <t>AKTS</t>
  </si>
  <si>
    <t>Dersin Dili</t>
  </si>
  <si>
    <t>Dersin Staj Durumu</t>
  </si>
  <si>
    <t>Dersin Türü</t>
  </si>
  <si>
    <t>Bölümü/Programı</t>
  </si>
  <si>
    <t>Ön Koşul</t>
  </si>
  <si>
    <t>Dersin Koordinatörü</t>
  </si>
  <si>
    <t>Dersi Veren</t>
  </si>
  <si>
    <t>Dersin Kaynakları</t>
  </si>
  <si>
    <t>Sosyal Bilimler</t>
  </si>
  <si>
    <t>Eğitim Bilimleri</t>
  </si>
  <si>
    <t>Fen Bilimleri</t>
  </si>
  <si>
    <t>Sağlık Bilimleri</t>
  </si>
  <si>
    <t>Alan Bilgisi</t>
  </si>
  <si>
    <t>Mühendislik Bilimleri</t>
  </si>
  <si>
    <t xml:space="preserve">Matematik ve Temel Bilimler </t>
  </si>
  <si>
    <t xml:space="preserve"> Mühendislik Tasarımı</t>
  </si>
  <si>
    <t xml:space="preserve">Hafta  </t>
  </si>
  <si>
    <t xml:space="preserve"> Konu</t>
  </si>
  <si>
    <t xml:space="preserve">Week   </t>
  </si>
  <si>
    <t>Topics</t>
  </si>
  <si>
    <t>Dersin Öğrenme Çıktıları</t>
  </si>
  <si>
    <t>Programın Öğrenme Çıktıları</t>
  </si>
  <si>
    <t>DERS İÇERİĞİ</t>
  </si>
  <si>
    <t>DERSİN AMAÇ, YÖNTEM VE TEKNİKLERİ</t>
  </si>
  <si>
    <t>Dersin  Amacı</t>
  </si>
  <si>
    <t>Objectives of the Course</t>
  </si>
  <si>
    <t>Teaching Methods and Techniques</t>
  </si>
  <si>
    <t>Öğretim Yöntem ve Teknikleri</t>
  </si>
  <si>
    <t>Ders Yapısı (100 ÜZERİNDEN % ORAN)</t>
  </si>
  <si>
    <t>Course Learning Outcomes</t>
  </si>
  <si>
    <t>Ders Öğrenme Çıktıları</t>
  </si>
  <si>
    <t>Program Öğrenme Çıktıları</t>
  </si>
  <si>
    <t>Program Learning Outcomes</t>
  </si>
  <si>
    <t>Değerlendirme  Ölçütleri</t>
  </si>
  <si>
    <t>Yarıyıl Çalışmaları</t>
  </si>
  <si>
    <t>Sayısı</t>
  </si>
  <si>
    <t>Katkı</t>
  </si>
  <si>
    <t>Ara Sınav</t>
  </si>
  <si>
    <t>Kısa Sınav</t>
  </si>
  <si>
    <t>Ödev</t>
  </si>
  <si>
    <t>Devam</t>
  </si>
  <si>
    <t>Uygulama</t>
  </si>
  <si>
    <t>Proje</t>
  </si>
  <si>
    <t>Yarıyıl Sonu Sınavı</t>
  </si>
  <si>
    <t>Toplam</t>
  </si>
  <si>
    <t>AKTS Hesaplama İçeriği</t>
  </si>
  <si>
    <t>Etkinlik</t>
  </si>
  <si>
    <t>Süresi</t>
  </si>
  <si>
    <t>Ders Süresi</t>
  </si>
  <si>
    <t>Sınıf Dışı Ç. Süresi</t>
  </si>
  <si>
    <t>Ödevler</t>
  </si>
  <si>
    <t>Sunum/Seminer Hazırlama</t>
  </si>
  <si>
    <t>Ara Sınavlar</t>
  </si>
  <si>
    <t>Laboratuvar</t>
  </si>
  <si>
    <t>Dersin Öğrenme Çıktılarının Programın Öğrenme Çıktılarına Katkıları</t>
  </si>
  <si>
    <t>P01</t>
  </si>
  <si>
    <t>P02</t>
  </si>
  <si>
    <t>P03</t>
  </si>
  <si>
    <t>P04</t>
  </si>
  <si>
    <t>P05</t>
  </si>
  <si>
    <t>Tüm</t>
  </si>
  <si>
    <t>Ö01</t>
  </si>
  <si>
    <t>Ö02</t>
  </si>
  <si>
    <t>Ö03</t>
  </si>
  <si>
    <t>Ö04</t>
  </si>
  <si>
    <t>İş Yükü</t>
  </si>
  <si>
    <t>Toplam İş Yükü</t>
  </si>
  <si>
    <t>AKTS Kredisi</t>
  </si>
  <si>
    <t>Toplam İş Yükü /30</t>
  </si>
  <si>
    <t>Dersin Türkçe ve İngilizce Adı</t>
  </si>
  <si>
    <t>KAHRAMANMARAŞ SÜTÇÜ İMAM ÜNİVERSİTESİ</t>
  </si>
  <si>
    <t>SAĞLIK BİLİMLERİ FAKÜLTESİ</t>
  </si>
  <si>
    <t>FİZYOTERAPİ VE REHABİLİTASYON</t>
  </si>
  <si>
    <t>2+0</t>
  </si>
  <si>
    <t>Türkçe</t>
  </si>
  <si>
    <t>yok</t>
  </si>
  <si>
    <t>dersin ön koşulu yok</t>
  </si>
  <si>
    <t>Final haftası</t>
  </si>
  <si>
    <t>Midterm Exam</t>
  </si>
  <si>
    <t>Final week</t>
  </si>
  <si>
    <t>Alanında uygulamanın gerektirdiği güncel kuramsal ve uygulamalı bilgilere sahiptir</t>
  </si>
  <si>
    <t>Alanı ile ilgili araç-gereçleri ve teknolojileri kullanır ve bakımını yaparak sürdürür, temel düzeyde bilişim ve iletişim teknolojilerini kullanır</t>
  </si>
  <si>
    <t xml:space="preserve">Alanında sorunları tanımlar, analiz eder, kanıta dayalı çözüm önerileri geliştirebilir ve önerilerini başkaları ile paylaşır
</t>
  </si>
  <si>
    <t>Yasal sorumluluklarının farkındadır, alanında temel düzeydeki çalışmaları bağımsız olarak yürütebilir</t>
  </si>
  <si>
    <t>Hasta, hasta yakınları ve çalışma arkadaşları ile doğru, anlaşılır, dürüst ve açık iletişim kurar, düşünce ve bilgilerini yazılı ve sözlü iletişim yoluyla aktarabilir</t>
  </si>
  <si>
    <t>Alanı ile ilgili uygulamalarda aktif bir ekip üyesi olarak sorumluluk alır</t>
  </si>
  <si>
    <t>Yaşam boyu öğrenmenin önemini kavrar, öğrenme gereksinimlerini belirleyerek karşılayabilir, bilim ve teknolojideki gelişmeleri izleyerek kendini sürekli yeniler</t>
  </si>
  <si>
    <t>Sosyal, kültürel özellikler ve evrensel etik değerleri dikkate alarak davranır; mesleğinin gerektirdiği etik ilke ve standartları korur ve sürdürür.</t>
  </si>
  <si>
    <t xml:space="preserve"> Alanında edindiği bilgileri kullanarak, bilimsel verileri eleştirel bir yaklaşımla yorumlar ve değerlendirir</t>
  </si>
  <si>
    <t>P06</t>
  </si>
  <si>
    <t>P07</t>
  </si>
  <si>
    <t>P08</t>
  </si>
  <si>
    <t>P09</t>
  </si>
  <si>
    <t>It has up-to-date theoretical and practical knowledge required by the application in its field.</t>
  </si>
  <si>
    <t>Uses equipment and technologies related to the field and maintains and maintains it, uses basic information and communication technologies.</t>
  </si>
  <si>
    <t>Identifies, analyzes problems in the field, develops evidence based solutions and shares them with others.</t>
  </si>
  <si>
    <t>He is aware of his legal responsibilities and can carry out basic level studies independently.</t>
  </si>
  <si>
    <t>The patient communicates with patients, relatives and colleagues accurately, understandably, honestly and openly, and conveys thoughts and information through written and verbal communication.</t>
  </si>
  <si>
    <t>Takes responsibility as an active team member in applications related to the field.</t>
  </si>
  <si>
    <t xml:space="preserve"> Interprets and evaluates scientific data with a critical approach by using the knowledge in the field.</t>
  </si>
  <si>
    <t>Understands the importance of lifelong learning, meets learning needs by determining, and constantly renews itself by following the developments in science and technology.</t>
  </si>
  <si>
    <t>Acts by considering social, cultural characteristics and universal ethical values; It protects and maintains the ethical principles and standards required by its profession.</t>
  </si>
  <si>
    <t>Zorunlu</t>
  </si>
  <si>
    <t>İş ve Uğraşı Tedavisi</t>
  </si>
  <si>
    <t>Occupational and Occupational Therapy</t>
  </si>
  <si>
    <t>Occupational and occupational therapy in Alzheimer's</t>
  </si>
  <si>
    <t xml:space="preserve">Occupational and occupational therapy in Parkinson
</t>
  </si>
  <si>
    <t xml:space="preserve"> Occupational and occupational therapy in multiple sclerosis
</t>
  </si>
  <si>
    <t xml:space="preserve">Occupational and occupational therapy in cerebral paralysis
</t>
  </si>
  <si>
    <t xml:space="preserve">Work and occupational therapy in hemiplegia
</t>
  </si>
  <si>
    <t xml:space="preserve"> Home rehabilitation
</t>
  </si>
  <si>
    <t xml:space="preserve">Education of sensory-perception-motor dysfunctions
</t>
  </si>
  <si>
    <t xml:space="preserve">Evaluation of sensory-perception-motor dysfunctions
</t>
  </si>
  <si>
    <t xml:space="preserve"> Evaluation of daily life activities
</t>
  </si>
  <si>
    <t xml:space="preserve"> Training of daily life activities
</t>
  </si>
  <si>
    <t xml:space="preserve">Self-help tools in rehabilitation
</t>
  </si>
  <si>
    <t xml:space="preserve"> Functional evaluation
</t>
  </si>
  <si>
    <t xml:space="preserve">Principles of occupational therapy
</t>
  </si>
  <si>
    <t xml:space="preserve"> Introduction to Occupational and Occupational Therapy
</t>
  </si>
  <si>
    <t xml:space="preserve">Hemiplejide iş ve uğraşı tedavisi
</t>
  </si>
  <si>
    <t>Occupational therapy in physical dysfunction</t>
  </si>
  <si>
    <t>İş ve uğraşı tedavisinin rehabilitasyondaki yeri ve önemini araştırmak, İş ve uğraşı tedavisinde kullanılan değerlendirme yöntemlerini araştırmak ve uygulamak, Fonksiyonel aktivite eğitimi ve aktivite pratiğini incelemek ve uygulamalı olarak pekiştirmek, Farklı hastalık ve bozukluklarda iş ve uğraşı tedavisinde kullanılan yöntemleri incelemek, Farklı özür gruplarında iş ve uğraşı tedavisi kapsamında kullanılan eğitim metodlarını incelemek ve uygulamaktır.</t>
  </si>
  <si>
    <t>To investigate the place and importance of occupational therapy in rehabilitation, to investigate and apply the evaluation methods used in the treatment of occupational and occupational, To examine and reinforce functional activity training and activity practice, To examine the methods used in the treatment of occupational and occupational diseases in different diseases and disorders, To examine the methods used in different disability groups to examine and apply the training methods used in occupational therapy.</t>
  </si>
  <si>
    <t>Alzheimerde iş ve uğraşı tedavisi</t>
  </si>
  <si>
    <t xml:space="preserve"> Parkinsonda iş ve uğraşı tedavisi
</t>
  </si>
  <si>
    <t xml:space="preserve"> Multiple sklerozda iş ve uğraşı tedavisi
</t>
  </si>
  <si>
    <t xml:space="preserve">Serebral paralizide iş ve uğraşı tedavisi
</t>
  </si>
  <si>
    <t xml:space="preserve"> Duyu- algı-motor disfonksiyonların eğitimi
</t>
  </si>
  <si>
    <t xml:space="preserve"> Ev rehabilitasyonu
</t>
  </si>
  <si>
    <t xml:space="preserve"> Rehabilitasyonda kendine yardım aletleri
</t>
  </si>
  <si>
    <t xml:space="preserve">Günlük yaşam aktivitelerinin eğitimi
</t>
  </si>
  <si>
    <t xml:space="preserve">Günlük yaşam aktivitelerinin değerlendirilmesi
</t>
  </si>
  <si>
    <t xml:space="preserve"> Fonksiyonel değerlendirme
</t>
  </si>
  <si>
    <t xml:space="preserve">İş ve uğraşı tedavisinin prensipleri
</t>
  </si>
  <si>
    <t xml:space="preserve"> İş ve Uğraşı tedavisine giriş
</t>
  </si>
  <si>
    <t xml:space="preserve"> Duyu- algı-motor disfonksiyonların değerlendirilmesi
</t>
  </si>
  <si>
    <t>Farklı özür gruplarında iş ve uğraşı tedavisi kapsamında kullanılan eğitim metodlarını incelemiş ve uygulamış olacaklardır.</t>
  </si>
  <si>
    <t xml:space="preserve">Farklı hastalık ve bozukluklarda iş ve uğraşı tedavisinde kullanılan yöntemlerini incelemiş olacaklardır.
</t>
  </si>
  <si>
    <t xml:space="preserve"> İş ve uğraşı tedavisinde kullanılan değerlendirme yöntemlerini araştırmış ve uygulamış olacaklardır.
</t>
  </si>
  <si>
    <t xml:space="preserve">İş ve uğraşı tedavisinin rehabilitasyondaki yeri ve önemini pekiştirmiş olacaklardır.
</t>
  </si>
  <si>
    <t xml:space="preserve"> They will have examined and applied the training methods used in the occupational and occupational treatment in different disability groups.</t>
  </si>
  <si>
    <t xml:space="preserve"> They will have examined the methods used in the treatment of occupational and occupational diseases in different diseases and disorders.
</t>
  </si>
  <si>
    <t xml:space="preserve">They will have researched and applied the assessment methods used in occupational therapy.
</t>
  </si>
  <si>
    <t xml:space="preserve">They will reinforce the place and importance of occupational therapy in rehabilitation.
</t>
  </si>
  <si>
    <t>Anlatım
Tartışma
Soru-Yanıt
Rapor Hazırlama ve/veya Sunma
Uygulama-Alıştırma
Örnek Olay İncelemesi
Sorun/Problem Çözme
Beyin Fırtınası</t>
  </si>
  <si>
    <t xml:space="preserve">Expression
Discussion
Question &amp; Answer
Preparing and / or Presenting a Report
Drill &amp; Practice
Case Study
Problem / Problem Solving
Brainstorming
</t>
  </si>
  <si>
    <t xml:space="preserve">FT314 </t>
  </si>
</sst>
</file>

<file path=xl/styles.xml><?xml version="1.0" encoding="utf-8"?>
<styleSheet xmlns="http://schemas.openxmlformats.org/spreadsheetml/2006/main">
  <fonts count="2">
    <font>
      <sz val="11"/>
      <color theme="1"/>
      <name val="Calibri"/>
      <family val="2"/>
      <charset val="162"/>
      <scheme val="minor"/>
    </font>
    <font>
      <b/>
      <sz val="11"/>
      <color theme="1"/>
      <name val="Calibri"/>
      <family val="2"/>
      <charset val="162"/>
      <scheme val="minor"/>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1">
    <xf numFmtId="0" fontId="0" fillId="0" borderId="0"/>
  </cellStyleXfs>
  <cellXfs count="64">
    <xf numFmtId="0" fontId="0" fillId="0" borderId="0" xfId="0"/>
    <xf numFmtId="0" fontId="0" fillId="0" borderId="0" xfId="0" applyFont="1" applyBorder="1" applyAlignment="1">
      <alignment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xf>
    <xf numFmtId="0" fontId="0" fillId="0" borderId="0" xfId="0" applyFont="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0" fillId="0" borderId="1" xfId="0" applyFont="1" applyBorder="1" applyAlignment="1">
      <alignment vertical="center"/>
    </xf>
    <xf numFmtId="0" fontId="0" fillId="0" borderId="1" xfId="0" applyFont="1" applyBorder="1" applyAlignment="1">
      <alignment horizontal="center" vertical="center"/>
    </xf>
    <xf numFmtId="0" fontId="0" fillId="0" borderId="1" xfId="0"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xf>
    <xf numFmtId="0" fontId="0" fillId="0" borderId="0" xfId="0" applyFont="1" applyBorder="1" applyAlignment="1">
      <alignment vertical="center" wrapText="1"/>
    </xf>
    <xf numFmtId="0" fontId="0" fillId="0" borderId="1" xfId="0" applyBorder="1" applyAlignment="1">
      <alignment vertical="center"/>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1" xfId="0" applyFont="1" applyBorder="1" applyAlignment="1">
      <alignment horizontal="center" vertical="center"/>
    </xf>
    <xf numFmtId="0" fontId="0" fillId="0" borderId="14" xfId="0" applyFont="1" applyBorder="1" applyAlignment="1">
      <alignment horizontal="center" vertical="center"/>
    </xf>
    <xf numFmtId="0" fontId="0" fillId="0" borderId="1" xfId="0" applyFont="1" applyBorder="1" applyAlignment="1">
      <alignment horizontal="center" vertical="center"/>
    </xf>
    <xf numFmtId="0" fontId="0" fillId="0" borderId="3" xfId="0" applyFont="1" applyBorder="1" applyAlignment="1">
      <alignment horizontal="center" vertical="center"/>
    </xf>
    <xf numFmtId="0" fontId="0" fillId="0" borderId="15" xfId="0" applyFont="1" applyBorder="1" applyAlignment="1">
      <alignment horizontal="center" vertical="center"/>
    </xf>
    <xf numFmtId="0" fontId="0" fillId="0" borderId="2" xfId="0" applyBorder="1" applyAlignment="1">
      <alignment horizontal="center" vertical="center" wrapText="1"/>
    </xf>
    <xf numFmtId="0" fontId="0" fillId="0" borderId="4" xfId="0" applyFont="1" applyBorder="1" applyAlignment="1">
      <alignment horizontal="center" vertical="center" wrapText="1"/>
    </xf>
    <xf numFmtId="0" fontId="0" fillId="0" borderId="3"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0" fillId="0" borderId="1" xfId="0" applyFont="1" applyBorder="1" applyAlignment="1">
      <alignment horizontal="left" vertical="center"/>
    </xf>
    <xf numFmtId="9" fontId="0" fillId="0" borderId="1" xfId="0" applyNumberFormat="1" applyFont="1" applyBorder="1" applyAlignment="1">
      <alignment horizontal="center" vertical="center"/>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0" borderId="13" xfId="0" applyFont="1" applyBorder="1" applyAlignment="1">
      <alignment horizontal="center" vertical="center"/>
    </xf>
    <xf numFmtId="0" fontId="0" fillId="0" borderId="0" xfId="0" applyFont="1" applyBorder="1" applyAlignment="1">
      <alignment horizontal="center" vertical="center"/>
    </xf>
    <xf numFmtId="0" fontId="0" fillId="0" borderId="14" xfId="0" applyFont="1" applyBorder="1" applyAlignment="1">
      <alignment horizontal="center" vertical="center"/>
    </xf>
    <xf numFmtId="0" fontId="0" fillId="0" borderId="11" xfId="0" applyFont="1" applyBorder="1" applyAlignment="1">
      <alignment horizontal="center" vertical="center"/>
    </xf>
    <xf numFmtId="0" fontId="0" fillId="0" borderId="5" xfId="0" applyFont="1" applyBorder="1" applyAlignment="1">
      <alignment horizontal="center" vertical="center"/>
    </xf>
    <xf numFmtId="0" fontId="0" fillId="0" borderId="12" xfId="0" applyFont="1" applyBorder="1" applyAlignment="1">
      <alignment horizontal="center" vertical="center"/>
    </xf>
    <xf numFmtId="0" fontId="0" fillId="0" borderId="1" xfId="0" applyBorder="1" applyAlignment="1">
      <alignment horizontal="center" vertical="center" wrapText="1"/>
    </xf>
    <xf numFmtId="0" fontId="0" fillId="0" borderId="1" xfId="0" applyFont="1" applyBorder="1" applyAlignment="1">
      <alignment horizontal="center" vertical="center"/>
    </xf>
    <xf numFmtId="0" fontId="1" fillId="0" borderId="1" xfId="0" applyFont="1" applyBorder="1" applyAlignment="1">
      <alignment horizontal="center" vertical="center" wrapText="1"/>
    </xf>
    <xf numFmtId="0" fontId="0" fillId="0" borderId="1" xfId="0" applyFont="1" applyBorder="1" applyAlignment="1">
      <alignment horizontal="center" vertical="center" wrapText="1"/>
    </xf>
    <xf numFmtId="0" fontId="1" fillId="0" borderId="5" xfId="0" applyFont="1" applyBorder="1" applyAlignment="1">
      <alignment horizontal="center" vertical="center"/>
    </xf>
    <xf numFmtId="0" fontId="0" fillId="2" borderId="1" xfId="0" applyFont="1" applyFill="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3" xfId="0" applyFont="1" applyFill="1" applyBorder="1" applyAlignment="1">
      <alignment horizontal="center" vertical="center"/>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Fill="1" applyBorder="1" applyAlignment="1">
      <alignment horizontal="center" vertical="center" wrapText="1"/>
    </xf>
    <xf numFmtId="0" fontId="0" fillId="2" borderId="1" xfId="0" applyFill="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left" vertical="center"/>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88"/>
  <sheetViews>
    <sheetView tabSelected="1" view="pageBreakPreview" zoomScaleSheetLayoutView="100" workbookViewId="0">
      <selection activeCell="B7" sqref="B7:B8"/>
    </sheetView>
  </sheetViews>
  <sheetFormatPr defaultColWidth="10.85546875" defaultRowHeight="18" customHeight="1"/>
  <cols>
    <col min="1" max="10" width="10.7109375" style="1" customWidth="1"/>
    <col min="11" max="16384" width="10.85546875" style="1"/>
  </cols>
  <sheetData>
    <row r="1" spans="1:10" ht="18" customHeight="1">
      <c r="A1" s="25" t="s">
        <v>0</v>
      </c>
      <c r="B1" s="25"/>
      <c r="C1" s="25"/>
      <c r="D1" s="25"/>
      <c r="E1" s="25" t="s">
        <v>79</v>
      </c>
      <c r="F1" s="25"/>
      <c r="G1" s="25"/>
      <c r="H1" s="25"/>
      <c r="I1" s="25"/>
      <c r="J1" s="25"/>
    </row>
    <row r="2" spans="1:10" ht="18" customHeight="1">
      <c r="A2" s="25" t="s">
        <v>1</v>
      </c>
      <c r="B2" s="25"/>
      <c r="C2" s="25"/>
      <c r="D2" s="25"/>
      <c r="E2" s="25" t="s">
        <v>80</v>
      </c>
      <c r="F2" s="25"/>
      <c r="G2" s="25"/>
      <c r="H2" s="25"/>
      <c r="I2" s="25"/>
      <c r="J2" s="25"/>
    </row>
    <row r="3" spans="1:10" ht="18" customHeight="1">
      <c r="A3" s="25" t="s">
        <v>2</v>
      </c>
      <c r="B3" s="25"/>
      <c r="C3" s="25"/>
      <c r="D3" s="25"/>
      <c r="E3" s="25" t="s">
        <v>81</v>
      </c>
      <c r="F3" s="25"/>
      <c r="G3" s="25"/>
      <c r="H3" s="25"/>
      <c r="I3" s="25"/>
      <c r="J3" s="25"/>
    </row>
    <row r="4" spans="1:10" ht="9" customHeight="1">
      <c r="A4" s="44"/>
      <c r="B4" s="44"/>
      <c r="C4" s="44"/>
      <c r="D4" s="44"/>
      <c r="E4" s="44"/>
      <c r="F4" s="44"/>
      <c r="G4" s="44"/>
      <c r="H4" s="44"/>
      <c r="I4" s="44"/>
      <c r="J4" s="44"/>
    </row>
    <row r="5" spans="1:10" ht="18" customHeight="1">
      <c r="A5" s="24" t="s">
        <v>3</v>
      </c>
      <c r="B5" s="24"/>
      <c r="C5" s="24"/>
      <c r="D5" s="24"/>
      <c r="E5" s="24"/>
      <c r="F5" s="24"/>
      <c r="G5" s="24"/>
      <c r="H5" s="24"/>
      <c r="I5" s="24"/>
      <c r="J5" s="24"/>
    </row>
    <row r="6" spans="1:10" s="2" customFormat="1" ht="18" customHeight="1">
      <c r="A6" s="5" t="s">
        <v>4</v>
      </c>
      <c r="B6" s="5" t="s">
        <v>5</v>
      </c>
      <c r="C6" s="55" t="s">
        <v>78</v>
      </c>
      <c r="D6" s="55"/>
      <c r="E6" s="55"/>
      <c r="F6" s="55"/>
      <c r="G6" s="55"/>
      <c r="H6" s="5" t="s">
        <v>6</v>
      </c>
      <c r="I6" s="5" t="s">
        <v>7</v>
      </c>
      <c r="J6" s="5" t="s">
        <v>8</v>
      </c>
    </row>
    <row r="7" spans="1:10" s="2" customFormat="1" ht="18" customHeight="1">
      <c r="A7" s="62">
        <v>6</v>
      </c>
      <c r="B7" s="62" t="s">
        <v>155</v>
      </c>
      <c r="C7" s="59" t="s">
        <v>112</v>
      </c>
      <c r="D7" s="60"/>
      <c r="E7" s="60"/>
      <c r="F7" s="60"/>
      <c r="G7" s="61"/>
      <c r="H7" s="62" t="s">
        <v>82</v>
      </c>
      <c r="I7" s="62">
        <v>2</v>
      </c>
      <c r="J7" s="62">
        <v>2</v>
      </c>
    </row>
    <row r="8" spans="1:10" s="3" customFormat="1" ht="18" customHeight="1">
      <c r="A8" s="63"/>
      <c r="B8" s="63"/>
      <c r="C8" s="55" t="s">
        <v>113</v>
      </c>
      <c r="D8" s="55"/>
      <c r="E8" s="55"/>
      <c r="F8" s="55"/>
      <c r="G8" s="55"/>
      <c r="H8" s="63"/>
      <c r="I8" s="63"/>
      <c r="J8" s="63"/>
    </row>
    <row r="9" spans="1:10" s="2" customFormat="1" ht="18" customHeight="1">
      <c r="A9" s="55" t="s">
        <v>11</v>
      </c>
      <c r="B9" s="55"/>
      <c r="C9" s="55" t="s">
        <v>9</v>
      </c>
      <c r="D9" s="55"/>
      <c r="E9" s="55" t="s">
        <v>10</v>
      </c>
      <c r="F9" s="55"/>
      <c r="G9" s="55" t="s">
        <v>13</v>
      </c>
      <c r="H9" s="55"/>
      <c r="I9" s="55"/>
      <c r="J9" s="55"/>
    </row>
    <row r="10" spans="1:10" s="3" customFormat="1" ht="18" customHeight="1">
      <c r="A10" s="55" t="s">
        <v>111</v>
      </c>
      <c r="B10" s="55"/>
      <c r="C10" s="55" t="s">
        <v>83</v>
      </c>
      <c r="D10" s="55"/>
      <c r="E10" s="55" t="s">
        <v>84</v>
      </c>
      <c r="F10" s="55"/>
      <c r="G10" s="55" t="s">
        <v>85</v>
      </c>
      <c r="H10" s="55"/>
      <c r="I10" s="55"/>
      <c r="J10" s="55"/>
    </row>
    <row r="11" spans="1:10" ht="9" customHeight="1">
      <c r="A11" s="44"/>
      <c r="B11" s="44"/>
      <c r="C11" s="44"/>
      <c r="D11" s="44"/>
      <c r="E11" s="44"/>
      <c r="F11" s="44"/>
      <c r="G11" s="44"/>
      <c r="H11" s="44"/>
      <c r="I11" s="44"/>
      <c r="J11" s="44"/>
    </row>
    <row r="12" spans="1:10" s="3" customFormat="1" ht="18" customHeight="1">
      <c r="A12" s="55" t="s">
        <v>12</v>
      </c>
      <c r="B12" s="55"/>
      <c r="C12" s="55"/>
      <c r="D12" s="55" t="s">
        <v>14</v>
      </c>
      <c r="E12" s="55"/>
      <c r="F12" s="55"/>
      <c r="G12" s="55" t="s">
        <v>15</v>
      </c>
      <c r="H12" s="55"/>
      <c r="I12" s="55"/>
      <c r="J12" s="55"/>
    </row>
    <row r="13" spans="1:10" ht="18" customHeight="1">
      <c r="A13" s="55" t="s">
        <v>81</v>
      </c>
      <c r="B13" s="55"/>
      <c r="C13" s="55"/>
      <c r="D13" s="55"/>
      <c r="E13" s="55"/>
      <c r="F13" s="55"/>
      <c r="G13" s="55"/>
      <c r="H13" s="55"/>
      <c r="I13" s="55"/>
      <c r="J13" s="55"/>
    </row>
    <row r="14" spans="1:10" ht="18" customHeight="1">
      <c r="A14" s="24" t="s">
        <v>32</v>
      </c>
      <c r="B14" s="24"/>
      <c r="C14" s="24"/>
      <c r="D14" s="24"/>
      <c r="E14" s="24"/>
      <c r="F14" s="24"/>
      <c r="G14" s="24"/>
      <c r="H14" s="24"/>
      <c r="I14" s="24"/>
      <c r="J14" s="24"/>
    </row>
    <row r="15" spans="1:10" ht="18" customHeight="1">
      <c r="A15" s="24" t="s">
        <v>33</v>
      </c>
      <c r="B15" s="24"/>
      <c r="C15" s="24"/>
      <c r="D15" s="24"/>
      <c r="E15" s="24"/>
      <c r="F15" s="24" t="s">
        <v>34</v>
      </c>
      <c r="G15" s="24"/>
      <c r="H15" s="24"/>
      <c r="I15" s="24"/>
      <c r="J15" s="24"/>
    </row>
    <row r="16" spans="1:10" ht="165.75" customHeight="1">
      <c r="A16" s="21" t="s">
        <v>130</v>
      </c>
      <c r="B16" s="50"/>
      <c r="C16" s="50"/>
      <c r="D16" s="50"/>
      <c r="E16" s="51"/>
      <c r="F16" s="21" t="s">
        <v>131</v>
      </c>
      <c r="G16" s="50"/>
      <c r="H16" s="50"/>
      <c r="I16" s="50"/>
      <c r="J16" s="51"/>
    </row>
    <row r="17" spans="1:10" ht="18" customHeight="1">
      <c r="A17" s="24" t="s">
        <v>36</v>
      </c>
      <c r="B17" s="24"/>
      <c r="C17" s="24"/>
      <c r="D17" s="24"/>
      <c r="E17" s="24"/>
      <c r="F17" s="24" t="s">
        <v>35</v>
      </c>
      <c r="G17" s="24"/>
      <c r="H17" s="24"/>
      <c r="I17" s="24"/>
      <c r="J17" s="24"/>
    </row>
    <row r="18" spans="1:10" ht="138.75" customHeight="1">
      <c r="A18" s="52" t="s">
        <v>153</v>
      </c>
      <c r="B18" s="53"/>
      <c r="C18" s="53"/>
      <c r="D18" s="53"/>
      <c r="E18" s="54"/>
      <c r="F18" s="41" t="s">
        <v>154</v>
      </c>
      <c r="G18" s="24"/>
      <c r="H18" s="24"/>
      <c r="I18" s="24"/>
      <c r="J18" s="24"/>
    </row>
    <row r="19" spans="1:10" ht="10.5" customHeight="1">
      <c r="A19" s="56"/>
      <c r="B19" s="44"/>
      <c r="C19" s="44"/>
      <c r="D19" s="44"/>
      <c r="E19" s="44"/>
      <c r="F19" s="44"/>
      <c r="G19" s="44"/>
      <c r="H19" s="44"/>
      <c r="I19" s="44"/>
      <c r="J19" s="44"/>
    </row>
    <row r="20" spans="1:10" ht="18" customHeight="1">
      <c r="A20" s="24" t="s">
        <v>16</v>
      </c>
      <c r="B20" s="24"/>
      <c r="C20" s="24"/>
      <c r="D20" s="24"/>
      <c r="E20" s="24"/>
      <c r="F20" s="24"/>
      <c r="G20" s="24"/>
      <c r="H20" s="24"/>
      <c r="I20" s="24"/>
      <c r="J20" s="24"/>
    </row>
    <row r="21" spans="1:10" ht="18" customHeight="1">
      <c r="A21" s="6">
        <v>1</v>
      </c>
      <c r="B21" s="57" t="s">
        <v>128</v>
      </c>
      <c r="C21" s="28"/>
      <c r="D21" s="28"/>
      <c r="E21" s="28"/>
      <c r="F21" s="28"/>
      <c r="G21" s="28"/>
      <c r="H21" s="28"/>
      <c r="I21" s="28"/>
      <c r="J21" s="28"/>
    </row>
    <row r="22" spans="1:10" ht="18" customHeight="1">
      <c r="A22" s="6">
        <v>2</v>
      </c>
      <c r="B22" s="58" t="s">
        <v>129</v>
      </c>
      <c r="C22" s="28"/>
      <c r="D22" s="28"/>
      <c r="E22" s="28"/>
      <c r="F22" s="28"/>
      <c r="G22" s="28"/>
      <c r="H22" s="28"/>
      <c r="I22" s="28"/>
      <c r="J22" s="28"/>
    </row>
    <row r="23" spans="1:10" ht="18" customHeight="1">
      <c r="A23" s="6">
        <v>3</v>
      </c>
      <c r="B23" s="28"/>
      <c r="C23" s="28"/>
      <c r="D23" s="28"/>
      <c r="E23" s="28"/>
      <c r="F23" s="28"/>
      <c r="G23" s="28"/>
      <c r="H23" s="28"/>
      <c r="I23" s="28"/>
      <c r="J23" s="28"/>
    </row>
    <row r="24" spans="1:10" ht="18" customHeight="1">
      <c r="A24" s="24" t="s">
        <v>37</v>
      </c>
      <c r="B24" s="24"/>
      <c r="C24" s="24"/>
      <c r="D24" s="24"/>
      <c r="E24" s="24"/>
      <c r="F24" s="24"/>
      <c r="G24" s="24"/>
      <c r="H24" s="24"/>
      <c r="I24" s="24"/>
      <c r="J24" s="24"/>
    </row>
    <row r="25" spans="1:10" ht="18" customHeight="1">
      <c r="A25" s="28" t="s">
        <v>23</v>
      </c>
      <c r="B25" s="28"/>
      <c r="C25" s="28"/>
      <c r="D25" s="45"/>
      <c r="E25" s="46"/>
      <c r="F25" s="28" t="s">
        <v>18</v>
      </c>
      <c r="G25" s="28"/>
      <c r="H25" s="28"/>
      <c r="I25" s="45"/>
      <c r="J25" s="46"/>
    </row>
    <row r="26" spans="1:10" ht="18" customHeight="1">
      <c r="A26" s="28" t="s">
        <v>22</v>
      </c>
      <c r="B26" s="28"/>
      <c r="C26" s="28"/>
      <c r="D26" s="45"/>
      <c r="E26" s="46"/>
      <c r="F26" s="28" t="s">
        <v>19</v>
      </c>
      <c r="G26" s="28"/>
      <c r="H26" s="28"/>
      <c r="I26" s="45"/>
      <c r="J26" s="46"/>
    </row>
    <row r="27" spans="1:10" ht="18" customHeight="1">
      <c r="A27" s="28" t="s">
        <v>24</v>
      </c>
      <c r="B27" s="28"/>
      <c r="C27" s="28"/>
      <c r="D27" s="45"/>
      <c r="E27" s="46"/>
      <c r="F27" s="28" t="s">
        <v>20</v>
      </c>
      <c r="G27" s="28"/>
      <c r="H27" s="28"/>
      <c r="I27" s="45">
        <v>100</v>
      </c>
      <c r="J27" s="46"/>
    </row>
    <row r="28" spans="1:10" ht="18" customHeight="1">
      <c r="A28" s="28" t="s">
        <v>17</v>
      </c>
      <c r="B28" s="28"/>
      <c r="C28" s="28"/>
      <c r="D28" s="45"/>
      <c r="E28" s="46"/>
      <c r="F28" s="28" t="s">
        <v>21</v>
      </c>
      <c r="G28" s="28"/>
      <c r="H28" s="28"/>
      <c r="I28" s="45"/>
      <c r="J28" s="46"/>
    </row>
    <row r="29" spans="1:10" s="3" customFormat="1" ht="9.75" customHeight="1">
      <c r="A29" s="44"/>
      <c r="B29" s="44"/>
      <c r="C29" s="44"/>
      <c r="D29" s="44"/>
      <c r="E29" s="44"/>
      <c r="F29" s="44"/>
      <c r="G29" s="44"/>
      <c r="H29" s="44"/>
      <c r="I29" s="44"/>
      <c r="J29" s="44"/>
    </row>
    <row r="30" spans="1:10" s="3" customFormat="1" ht="18.75" customHeight="1">
      <c r="A30" s="24" t="s">
        <v>42</v>
      </c>
      <c r="B30" s="24"/>
      <c r="C30" s="24"/>
      <c r="D30" s="24"/>
      <c r="E30" s="24"/>
      <c r="F30" s="24" t="s">
        <v>54</v>
      </c>
      <c r="G30" s="24"/>
      <c r="H30" s="24"/>
      <c r="I30" s="24"/>
      <c r="J30" s="24"/>
    </row>
    <row r="31" spans="1:10" s="3" customFormat="1" ht="18.75" customHeight="1">
      <c r="A31" s="28" t="s">
        <v>43</v>
      </c>
      <c r="B31" s="28"/>
      <c r="C31" s="8" t="s">
        <v>44</v>
      </c>
      <c r="D31" s="40" t="s">
        <v>45</v>
      </c>
      <c r="E31" s="40"/>
      <c r="F31" s="28" t="s">
        <v>55</v>
      </c>
      <c r="G31" s="28"/>
      <c r="H31" s="8" t="s">
        <v>44</v>
      </c>
      <c r="I31" s="8" t="s">
        <v>56</v>
      </c>
      <c r="J31" s="9" t="s">
        <v>74</v>
      </c>
    </row>
    <row r="32" spans="1:10" s="3" customFormat="1" ht="18.75" customHeight="1">
      <c r="A32" s="28" t="s">
        <v>46</v>
      </c>
      <c r="B32" s="28"/>
      <c r="C32" s="8">
        <v>1</v>
      </c>
      <c r="D32" s="29">
        <v>0.4</v>
      </c>
      <c r="E32" s="29"/>
      <c r="F32" s="28" t="s">
        <v>57</v>
      </c>
      <c r="G32" s="28"/>
      <c r="H32" s="8">
        <v>16</v>
      </c>
      <c r="I32" s="8">
        <v>2</v>
      </c>
      <c r="J32" s="8">
        <f>H32*I32</f>
        <v>32</v>
      </c>
    </row>
    <row r="33" spans="1:10" s="3" customFormat="1" ht="18.75" customHeight="1">
      <c r="A33" s="28" t="s">
        <v>47</v>
      </c>
      <c r="B33" s="28"/>
      <c r="C33" s="8">
        <v>0</v>
      </c>
      <c r="D33" s="29">
        <v>0</v>
      </c>
      <c r="E33" s="29"/>
      <c r="F33" s="28" t="s">
        <v>58</v>
      </c>
      <c r="G33" s="28"/>
      <c r="H33" s="8">
        <v>2</v>
      </c>
      <c r="I33" s="8">
        <v>2</v>
      </c>
      <c r="J33" s="8">
        <f>H33*I33</f>
        <v>4</v>
      </c>
    </row>
    <row r="34" spans="1:10" s="3" customFormat="1" ht="18.75" customHeight="1">
      <c r="A34" s="28" t="s">
        <v>48</v>
      </c>
      <c r="B34" s="28"/>
      <c r="C34" s="8">
        <v>0</v>
      </c>
      <c r="D34" s="29">
        <v>0</v>
      </c>
      <c r="E34" s="29"/>
      <c r="F34" s="28" t="s">
        <v>59</v>
      </c>
      <c r="G34" s="28"/>
      <c r="H34" s="8">
        <v>1</v>
      </c>
      <c r="I34" s="8">
        <v>2</v>
      </c>
      <c r="J34" s="8">
        <f>H34*I34</f>
        <v>2</v>
      </c>
    </row>
    <row r="35" spans="1:10" s="3" customFormat="1" ht="18.75" customHeight="1">
      <c r="A35" s="28" t="s">
        <v>49</v>
      </c>
      <c r="B35" s="28"/>
      <c r="C35" s="8">
        <v>0</v>
      </c>
      <c r="D35" s="29">
        <v>0</v>
      </c>
      <c r="E35" s="29"/>
      <c r="F35" s="28" t="s">
        <v>60</v>
      </c>
      <c r="G35" s="28"/>
      <c r="H35" s="8">
        <v>1</v>
      </c>
      <c r="I35" s="8">
        <v>2</v>
      </c>
      <c r="J35" s="8">
        <f t="shared" ref="J35:J40" si="0">H35*I35</f>
        <v>2</v>
      </c>
    </row>
    <row r="36" spans="1:10" s="3" customFormat="1" ht="18.75" customHeight="1">
      <c r="A36" s="28" t="s">
        <v>50</v>
      </c>
      <c r="B36" s="28"/>
      <c r="C36" s="8">
        <v>0</v>
      </c>
      <c r="D36" s="29">
        <v>0</v>
      </c>
      <c r="E36" s="29"/>
      <c r="F36" s="28" t="s">
        <v>61</v>
      </c>
      <c r="G36" s="28"/>
      <c r="H36" s="8">
        <v>1</v>
      </c>
      <c r="I36" s="8">
        <v>2</v>
      </c>
      <c r="J36" s="8">
        <f t="shared" si="0"/>
        <v>2</v>
      </c>
    </row>
    <row r="37" spans="1:10" s="3" customFormat="1" ht="18.75" customHeight="1">
      <c r="A37" s="28" t="s">
        <v>51</v>
      </c>
      <c r="B37" s="28"/>
      <c r="C37" s="8">
        <v>0</v>
      </c>
      <c r="D37" s="29">
        <v>0</v>
      </c>
      <c r="E37" s="29"/>
      <c r="F37" s="28" t="s">
        <v>50</v>
      </c>
      <c r="G37" s="28"/>
      <c r="H37" s="8">
        <v>0</v>
      </c>
      <c r="I37" s="8">
        <v>0</v>
      </c>
      <c r="J37" s="8">
        <f t="shared" si="0"/>
        <v>0</v>
      </c>
    </row>
    <row r="38" spans="1:10" s="3" customFormat="1" ht="18.75" customHeight="1">
      <c r="A38" s="28" t="s">
        <v>52</v>
      </c>
      <c r="B38" s="28"/>
      <c r="C38" s="8">
        <v>1</v>
      </c>
      <c r="D38" s="29">
        <v>0.6</v>
      </c>
      <c r="E38" s="29"/>
      <c r="F38" s="28" t="s">
        <v>62</v>
      </c>
      <c r="G38" s="28"/>
      <c r="H38" s="8">
        <v>0</v>
      </c>
      <c r="I38" s="8">
        <v>0</v>
      </c>
      <c r="J38" s="8">
        <f t="shared" si="0"/>
        <v>0</v>
      </c>
    </row>
    <row r="39" spans="1:10" s="3" customFormat="1" ht="18.75" customHeight="1">
      <c r="A39" s="25" t="s">
        <v>53</v>
      </c>
      <c r="B39" s="25"/>
      <c r="C39" s="8"/>
      <c r="D39" s="29">
        <f>SUM(D32:E38)</f>
        <v>1</v>
      </c>
      <c r="E39" s="29"/>
      <c r="F39" s="28" t="s">
        <v>51</v>
      </c>
      <c r="G39" s="28"/>
      <c r="H39" s="8">
        <v>2</v>
      </c>
      <c r="I39" s="8">
        <v>4</v>
      </c>
      <c r="J39" s="8">
        <f t="shared" si="0"/>
        <v>8</v>
      </c>
    </row>
    <row r="40" spans="1:10" s="3" customFormat="1" ht="18.75" customHeight="1">
      <c r="A40" s="30"/>
      <c r="B40" s="31"/>
      <c r="C40" s="31"/>
      <c r="D40" s="31"/>
      <c r="E40" s="32"/>
      <c r="F40" s="28" t="s">
        <v>52</v>
      </c>
      <c r="G40" s="28"/>
      <c r="H40" s="8">
        <v>1</v>
      </c>
      <c r="I40" s="8">
        <v>2</v>
      </c>
      <c r="J40" s="8">
        <f t="shared" si="0"/>
        <v>2</v>
      </c>
    </row>
    <row r="41" spans="1:10" s="3" customFormat="1" ht="18.75" customHeight="1">
      <c r="A41" s="33"/>
      <c r="B41" s="34"/>
      <c r="C41" s="34"/>
      <c r="D41" s="34"/>
      <c r="E41" s="35"/>
      <c r="F41" s="25" t="s">
        <v>75</v>
      </c>
      <c r="G41" s="25"/>
      <c r="H41" s="8"/>
      <c r="I41" s="8"/>
      <c r="J41" s="9">
        <f>SUM(J32:J40)</f>
        <v>52</v>
      </c>
    </row>
    <row r="42" spans="1:10" s="3" customFormat="1" ht="18.75" customHeight="1">
      <c r="A42" s="33"/>
      <c r="B42" s="34"/>
      <c r="C42" s="34"/>
      <c r="D42" s="34"/>
      <c r="E42" s="35"/>
      <c r="F42" s="25" t="s">
        <v>77</v>
      </c>
      <c r="G42" s="25"/>
      <c r="H42" s="10"/>
      <c r="I42" s="10"/>
      <c r="J42" s="9">
        <f>J41/30</f>
        <v>1.7333333333333334</v>
      </c>
    </row>
    <row r="43" spans="1:10" s="3" customFormat="1" ht="18.75" customHeight="1">
      <c r="A43" s="36"/>
      <c r="B43" s="37"/>
      <c r="C43" s="37"/>
      <c r="D43" s="37"/>
      <c r="E43" s="38"/>
      <c r="F43" s="26" t="s">
        <v>76</v>
      </c>
      <c r="G43" s="27"/>
      <c r="H43" s="10"/>
      <c r="I43" s="10"/>
      <c r="J43" s="9">
        <f>ROUND(J42,0)</f>
        <v>2</v>
      </c>
    </row>
    <row r="44" spans="1:10" ht="18" customHeight="1">
      <c r="A44" s="24" t="s">
        <v>31</v>
      </c>
      <c r="B44" s="24"/>
      <c r="C44" s="24"/>
      <c r="D44" s="24"/>
      <c r="E44" s="24"/>
      <c r="F44" s="24"/>
      <c r="G44" s="24"/>
      <c r="H44" s="24"/>
      <c r="I44" s="24"/>
      <c r="J44" s="24"/>
    </row>
    <row r="45" spans="1:10" s="4" customFormat="1" ht="18" customHeight="1">
      <c r="A45" s="6" t="s">
        <v>25</v>
      </c>
      <c r="B45" s="24" t="s">
        <v>26</v>
      </c>
      <c r="C45" s="24"/>
      <c r="D45" s="24"/>
      <c r="E45" s="24"/>
      <c r="F45" s="6" t="s">
        <v>27</v>
      </c>
      <c r="G45" s="24" t="s">
        <v>28</v>
      </c>
      <c r="H45" s="24"/>
      <c r="I45" s="24"/>
      <c r="J45" s="24"/>
    </row>
    <row r="46" spans="1:10" ht="35.25" customHeight="1">
      <c r="A46" s="8">
        <v>1</v>
      </c>
      <c r="B46" s="21" t="s">
        <v>143</v>
      </c>
      <c r="C46" s="22"/>
      <c r="D46" s="22"/>
      <c r="E46" s="23"/>
      <c r="F46" s="8">
        <v>1</v>
      </c>
      <c r="G46" s="41" t="s">
        <v>127</v>
      </c>
      <c r="H46" s="41"/>
      <c r="I46" s="41"/>
      <c r="J46" s="41"/>
    </row>
    <row r="47" spans="1:10" ht="39.75" customHeight="1">
      <c r="A47" s="8">
        <v>2</v>
      </c>
      <c r="B47" s="21" t="s">
        <v>142</v>
      </c>
      <c r="C47" s="22"/>
      <c r="D47" s="22"/>
      <c r="E47" s="23"/>
      <c r="F47" s="8">
        <v>2</v>
      </c>
      <c r="G47" s="41" t="s">
        <v>126</v>
      </c>
      <c r="H47" s="41"/>
      <c r="I47" s="41"/>
      <c r="J47" s="41"/>
    </row>
    <row r="48" spans="1:10" ht="36" customHeight="1">
      <c r="A48" s="8">
        <v>3</v>
      </c>
      <c r="B48" s="39" t="s">
        <v>141</v>
      </c>
      <c r="C48" s="42"/>
      <c r="D48" s="42"/>
      <c r="E48" s="42"/>
      <c r="F48" s="8">
        <v>3</v>
      </c>
      <c r="G48" s="41" t="s">
        <v>125</v>
      </c>
      <c r="H48" s="41"/>
      <c r="I48" s="41"/>
      <c r="J48" s="41"/>
    </row>
    <row r="49" spans="1:10" ht="35.25" customHeight="1">
      <c r="A49" s="8">
        <v>4</v>
      </c>
      <c r="B49" s="39" t="s">
        <v>140</v>
      </c>
      <c r="C49" s="42"/>
      <c r="D49" s="42"/>
      <c r="E49" s="42"/>
      <c r="F49" s="8">
        <v>4</v>
      </c>
      <c r="G49" s="41" t="s">
        <v>122</v>
      </c>
      <c r="H49" s="41"/>
      <c r="I49" s="41"/>
      <c r="J49" s="41"/>
    </row>
    <row r="50" spans="1:10" ht="35.25" customHeight="1">
      <c r="A50" s="8">
        <v>5</v>
      </c>
      <c r="B50" s="39" t="s">
        <v>139</v>
      </c>
      <c r="C50" s="42"/>
      <c r="D50" s="42"/>
      <c r="E50" s="42"/>
      <c r="F50" s="8">
        <v>5</v>
      </c>
      <c r="G50" s="41" t="s">
        <v>123</v>
      </c>
      <c r="H50" s="41"/>
      <c r="I50" s="41"/>
      <c r="J50" s="41"/>
    </row>
    <row r="51" spans="1:10" ht="34.5" customHeight="1">
      <c r="A51" s="8">
        <v>6</v>
      </c>
      <c r="B51" s="39" t="s">
        <v>138</v>
      </c>
      <c r="C51" s="42"/>
      <c r="D51" s="42"/>
      <c r="E51" s="42"/>
      <c r="F51" s="8">
        <v>6</v>
      </c>
      <c r="G51" s="41" t="s">
        <v>124</v>
      </c>
      <c r="H51" s="41"/>
      <c r="I51" s="41"/>
      <c r="J51" s="41"/>
    </row>
    <row r="52" spans="1:10" ht="35.25" customHeight="1">
      <c r="A52" s="8">
        <v>7</v>
      </c>
      <c r="B52" s="39" t="s">
        <v>46</v>
      </c>
      <c r="C52" s="42"/>
      <c r="D52" s="42"/>
      <c r="E52" s="42"/>
      <c r="F52" s="8">
        <v>7</v>
      </c>
      <c r="G52" s="41" t="s">
        <v>87</v>
      </c>
      <c r="H52" s="41"/>
      <c r="I52" s="41"/>
      <c r="J52" s="41"/>
    </row>
    <row r="53" spans="1:10" ht="35.25" customHeight="1">
      <c r="A53" s="8">
        <v>8</v>
      </c>
      <c r="B53" s="39" t="s">
        <v>144</v>
      </c>
      <c r="C53" s="42"/>
      <c r="D53" s="42"/>
      <c r="E53" s="42"/>
      <c r="F53" s="8">
        <v>8</v>
      </c>
      <c r="G53" s="41" t="s">
        <v>121</v>
      </c>
      <c r="H53" s="41"/>
      <c r="I53" s="41"/>
      <c r="J53" s="41"/>
    </row>
    <row r="54" spans="1:10" ht="35.25" customHeight="1">
      <c r="A54" s="8">
        <v>9</v>
      </c>
      <c r="B54" s="39" t="s">
        <v>136</v>
      </c>
      <c r="C54" s="42"/>
      <c r="D54" s="42"/>
      <c r="E54" s="42"/>
      <c r="F54" s="8">
        <v>9</v>
      </c>
      <c r="G54" s="41" t="s">
        <v>120</v>
      </c>
      <c r="H54" s="41"/>
      <c r="I54" s="41"/>
      <c r="J54" s="41"/>
    </row>
    <row r="55" spans="1:10" ht="35.25" customHeight="1">
      <c r="A55" s="8">
        <v>10</v>
      </c>
      <c r="B55" s="39" t="s">
        <v>137</v>
      </c>
      <c r="C55" s="42"/>
      <c r="D55" s="42"/>
      <c r="E55" s="42"/>
      <c r="F55" s="8">
        <v>10</v>
      </c>
      <c r="G55" s="41" t="s">
        <v>119</v>
      </c>
      <c r="H55" s="41"/>
      <c r="I55" s="41"/>
      <c r="J55" s="41"/>
    </row>
    <row r="56" spans="1:10" ht="35.25" customHeight="1">
      <c r="A56" s="8">
        <v>11</v>
      </c>
      <c r="B56" s="39" t="s">
        <v>128</v>
      </c>
      <c r="C56" s="42"/>
      <c r="D56" s="42"/>
      <c r="E56" s="42"/>
      <c r="F56" s="8">
        <v>11</v>
      </c>
      <c r="G56" s="41" t="s">
        <v>118</v>
      </c>
      <c r="H56" s="41"/>
      <c r="I56" s="41"/>
      <c r="J56" s="41"/>
    </row>
    <row r="57" spans="1:10" ht="35.25" customHeight="1">
      <c r="A57" s="8">
        <v>12</v>
      </c>
      <c r="B57" s="39" t="s">
        <v>135</v>
      </c>
      <c r="C57" s="42"/>
      <c r="D57" s="42"/>
      <c r="E57" s="42"/>
      <c r="F57" s="8">
        <v>12</v>
      </c>
      <c r="G57" s="41" t="s">
        <v>117</v>
      </c>
      <c r="H57" s="41"/>
      <c r="I57" s="41"/>
      <c r="J57" s="41"/>
    </row>
    <row r="58" spans="1:10" ht="35.25" customHeight="1">
      <c r="A58" s="8">
        <v>13</v>
      </c>
      <c r="B58" s="39" t="s">
        <v>134</v>
      </c>
      <c r="C58" s="42"/>
      <c r="D58" s="42"/>
      <c r="E58" s="42"/>
      <c r="F58" s="8">
        <v>13</v>
      </c>
      <c r="G58" s="41" t="s">
        <v>116</v>
      </c>
      <c r="H58" s="41"/>
      <c r="I58" s="41"/>
      <c r="J58" s="41"/>
    </row>
    <row r="59" spans="1:10" ht="35.25" customHeight="1">
      <c r="A59" s="8">
        <v>14</v>
      </c>
      <c r="B59" s="39" t="s">
        <v>133</v>
      </c>
      <c r="C59" s="42"/>
      <c r="D59" s="42"/>
      <c r="E59" s="42"/>
      <c r="F59" s="8">
        <v>14</v>
      </c>
      <c r="G59" s="41" t="s">
        <v>115</v>
      </c>
      <c r="H59" s="41"/>
      <c r="I59" s="41"/>
      <c r="J59" s="41"/>
    </row>
    <row r="60" spans="1:10" ht="35.25" customHeight="1">
      <c r="A60" s="8">
        <v>15</v>
      </c>
      <c r="B60" s="39" t="s">
        <v>132</v>
      </c>
      <c r="C60" s="42"/>
      <c r="D60" s="42"/>
      <c r="E60" s="42"/>
      <c r="F60" s="8">
        <v>15</v>
      </c>
      <c r="G60" s="41" t="s">
        <v>114</v>
      </c>
      <c r="H60" s="41"/>
      <c r="I60" s="41"/>
      <c r="J60" s="41"/>
    </row>
    <row r="61" spans="1:10" ht="35.25" customHeight="1">
      <c r="A61" s="8">
        <v>16</v>
      </c>
      <c r="B61" s="39" t="s">
        <v>86</v>
      </c>
      <c r="C61" s="42"/>
      <c r="D61" s="42"/>
      <c r="E61" s="42"/>
      <c r="F61" s="8">
        <v>16</v>
      </c>
      <c r="G61" s="41" t="s">
        <v>88</v>
      </c>
      <c r="H61" s="41"/>
      <c r="I61" s="41"/>
      <c r="J61" s="41"/>
    </row>
    <row r="62" spans="1:10" ht="10.5" customHeight="1">
      <c r="A62" s="47"/>
      <c r="B62" s="48"/>
      <c r="C62" s="48"/>
      <c r="D62" s="48"/>
      <c r="E62" s="48"/>
      <c r="F62" s="48"/>
      <c r="G62" s="48"/>
      <c r="H62" s="48"/>
      <c r="I62" s="48"/>
      <c r="J62" s="49"/>
    </row>
    <row r="63" spans="1:10" ht="18" customHeight="1">
      <c r="A63" s="24" t="s">
        <v>29</v>
      </c>
      <c r="B63" s="24"/>
      <c r="C63" s="24"/>
      <c r="D63" s="24"/>
      <c r="E63" s="24"/>
      <c r="F63" s="24"/>
      <c r="G63" s="24"/>
      <c r="H63" s="24"/>
      <c r="I63" s="24"/>
      <c r="J63" s="24"/>
    </row>
    <row r="64" spans="1:10" ht="18" customHeight="1">
      <c r="A64" s="24" t="s">
        <v>39</v>
      </c>
      <c r="B64" s="24"/>
      <c r="C64" s="24"/>
      <c r="D64" s="24"/>
      <c r="E64" s="24"/>
      <c r="F64" s="24" t="s">
        <v>38</v>
      </c>
      <c r="G64" s="24"/>
      <c r="H64" s="24"/>
      <c r="I64" s="24"/>
      <c r="J64" s="24"/>
    </row>
    <row r="65" spans="1:12" ht="57.75" customHeight="1">
      <c r="A65" s="8">
        <v>1</v>
      </c>
      <c r="B65" s="39" t="s">
        <v>148</v>
      </c>
      <c r="C65" s="40"/>
      <c r="D65" s="40"/>
      <c r="E65" s="40"/>
      <c r="F65" s="8">
        <v>1</v>
      </c>
      <c r="G65" s="21" t="s">
        <v>152</v>
      </c>
      <c r="H65" s="22"/>
      <c r="I65" s="22"/>
      <c r="J65" s="23"/>
      <c r="L65" s="12"/>
    </row>
    <row r="66" spans="1:12" ht="59.25" customHeight="1">
      <c r="A66" s="8">
        <v>2</v>
      </c>
      <c r="B66" s="21" t="s">
        <v>147</v>
      </c>
      <c r="C66" s="22"/>
      <c r="D66" s="22"/>
      <c r="E66" s="23"/>
      <c r="F66" s="8">
        <v>2</v>
      </c>
      <c r="G66" s="21" t="s">
        <v>151</v>
      </c>
      <c r="H66" s="22"/>
      <c r="I66" s="22"/>
      <c r="J66" s="23"/>
    </row>
    <row r="67" spans="1:12" ht="68.25" customHeight="1">
      <c r="A67" s="8">
        <v>3</v>
      </c>
      <c r="B67" s="21" t="s">
        <v>146</v>
      </c>
      <c r="C67" s="22"/>
      <c r="D67" s="22"/>
      <c r="E67" s="23"/>
      <c r="F67" s="8">
        <v>3</v>
      </c>
      <c r="G67" s="21" t="s">
        <v>150</v>
      </c>
      <c r="H67" s="22"/>
      <c r="I67" s="22"/>
      <c r="J67" s="23"/>
    </row>
    <row r="68" spans="1:12" ht="52.5" customHeight="1">
      <c r="A68" s="8">
        <v>4</v>
      </c>
      <c r="B68" s="21" t="s">
        <v>145</v>
      </c>
      <c r="C68" s="22"/>
      <c r="D68" s="22"/>
      <c r="E68" s="23"/>
      <c r="F68" s="8">
        <v>4</v>
      </c>
      <c r="G68" s="21" t="s">
        <v>149</v>
      </c>
      <c r="H68" s="22"/>
      <c r="I68" s="22"/>
      <c r="J68" s="23"/>
    </row>
    <row r="69" spans="1:12" ht="9.75" customHeight="1">
      <c r="A69" s="44"/>
      <c r="B69" s="44"/>
      <c r="C69" s="44"/>
      <c r="D69" s="44"/>
      <c r="E69" s="44"/>
      <c r="F69" s="44"/>
      <c r="G69" s="44"/>
      <c r="H69" s="44"/>
      <c r="I69" s="44"/>
      <c r="J69" s="44"/>
    </row>
    <row r="70" spans="1:12" ht="18" customHeight="1">
      <c r="A70" s="24" t="s">
        <v>30</v>
      </c>
      <c r="B70" s="24"/>
      <c r="C70" s="24"/>
      <c r="D70" s="24"/>
      <c r="E70" s="24"/>
      <c r="F70" s="24"/>
      <c r="G70" s="24"/>
      <c r="H70" s="24"/>
      <c r="I70" s="24"/>
      <c r="J70" s="24"/>
    </row>
    <row r="71" spans="1:12" ht="18" customHeight="1">
      <c r="A71" s="24" t="s">
        <v>40</v>
      </c>
      <c r="B71" s="24"/>
      <c r="C71" s="24"/>
      <c r="D71" s="24"/>
      <c r="E71" s="24"/>
      <c r="F71" s="24" t="s">
        <v>41</v>
      </c>
      <c r="G71" s="24"/>
      <c r="H71" s="24"/>
      <c r="I71" s="24"/>
      <c r="J71" s="24"/>
    </row>
    <row r="72" spans="1:12" ht="45" customHeight="1">
      <c r="A72" s="8">
        <v>1</v>
      </c>
      <c r="B72" s="21" t="s">
        <v>89</v>
      </c>
      <c r="C72" s="22"/>
      <c r="D72" s="22"/>
      <c r="E72" s="23"/>
      <c r="F72" s="8">
        <v>1</v>
      </c>
      <c r="G72" s="21" t="s">
        <v>102</v>
      </c>
      <c r="H72" s="22"/>
      <c r="I72" s="22"/>
      <c r="J72" s="23"/>
    </row>
    <row r="73" spans="1:12" ht="65.25" customHeight="1">
      <c r="A73" s="8">
        <v>2</v>
      </c>
      <c r="B73" s="21" t="s">
        <v>90</v>
      </c>
      <c r="C73" s="22"/>
      <c r="D73" s="22"/>
      <c r="E73" s="23"/>
      <c r="F73" s="8">
        <v>2</v>
      </c>
      <c r="G73" s="21" t="s">
        <v>103</v>
      </c>
      <c r="H73" s="22"/>
      <c r="I73" s="22"/>
      <c r="J73" s="23"/>
    </row>
    <row r="74" spans="1:12" ht="54.75" customHeight="1">
      <c r="A74" s="8">
        <v>3</v>
      </c>
      <c r="B74" s="39" t="s">
        <v>91</v>
      </c>
      <c r="C74" s="40"/>
      <c r="D74" s="40"/>
      <c r="E74" s="40"/>
      <c r="F74" s="8">
        <v>3</v>
      </c>
      <c r="G74" s="21" t="s">
        <v>104</v>
      </c>
      <c r="H74" s="22"/>
      <c r="I74" s="22"/>
      <c r="J74" s="23"/>
    </row>
    <row r="75" spans="1:12" ht="52.5" customHeight="1">
      <c r="A75" s="11">
        <v>4</v>
      </c>
      <c r="B75" s="21" t="s">
        <v>92</v>
      </c>
      <c r="C75" s="22"/>
      <c r="D75" s="22"/>
      <c r="E75" s="23"/>
      <c r="F75" s="11">
        <v>4</v>
      </c>
      <c r="G75" s="21" t="s">
        <v>105</v>
      </c>
      <c r="H75" s="22"/>
      <c r="I75" s="22"/>
      <c r="J75" s="23"/>
    </row>
    <row r="76" spans="1:12" ht="81.75" customHeight="1">
      <c r="A76" s="11">
        <v>5</v>
      </c>
      <c r="B76" s="21" t="s">
        <v>93</v>
      </c>
      <c r="C76" s="22"/>
      <c r="D76" s="22"/>
      <c r="E76" s="23"/>
      <c r="F76" s="11">
        <v>5</v>
      </c>
      <c r="G76" s="21" t="s">
        <v>106</v>
      </c>
      <c r="H76" s="22"/>
      <c r="I76" s="22"/>
      <c r="J76" s="23"/>
    </row>
    <row r="77" spans="1:12" ht="36" customHeight="1">
      <c r="A77" s="11">
        <v>6</v>
      </c>
      <c r="B77" s="21" t="s">
        <v>94</v>
      </c>
      <c r="C77" s="22"/>
      <c r="D77" s="22"/>
      <c r="E77" s="23"/>
      <c r="F77" s="11">
        <v>6</v>
      </c>
      <c r="G77" s="21" t="s">
        <v>107</v>
      </c>
      <c r="H77" s="22"/>
      <c r="I77" s="22"/>
      <c r="J77" s="23"/>
    </row>
    <row r="78" spans="1:12" ht="63.75" customHeight="1">
      <c r="A78" s="11">
        <v>7</v>
      </c>
      <c r="B78" s="21" t="s">
        <v>97</v>
      </c>
      <c r="C78" s="22"/>
      <c r="D78" s="22"/>
      <c r="E78" s="23"/>
      <c r="F78" s="11">
        <v>7</v>
      </c>
      <c r="G78" s="21" t="s">
        <v>108</v>
      </c>
      <c r="H78" s="22"/>
      <c r="I78" s="22"/>
      <c r="J78" s="23"/>
    </row>
    <row r="79" spans="1:12" ht="65.25" customHeight="1">
      <c r="A79" s="11">
        <v>8</v>
      </c>
      <c r="B79" s="21" t="s">
        <v>95</v>
      </c>
      <c r="C79" s="22"/>
      <c r="D79" s="22"/>
      <c r="E79" s="23"/>
      <c r="F79" s="11">
        <v>8</v>
      </c>
      <c r="G79" s="21" t="s">
        <v>109</v>
      </c>
      <c r="H79" s="22"/>
      <c r="I79" s="22"/>
      <c r="J79" s="23"/>
    </row>
    <row r="80" spans="1:12" ht="63" customHeight="1">
      <c r="A80" s="11">
        <v>9</v>
      </c>
      <c r="B80" s="21" t="s">
        <v>96</v>
      </c>
      <c r="C80" s="22"/>
      <c r="D80" s="22"/>
      <c r="E80" s="23"/>
      <c r="F80" s="11">
        <v>9</v>
      </c>
      <c r="G80" s="21" t="s">
        <v>110</v>
      </c>
      <c r="H80" s="22"/>
      <c r="I80" s="22"/>
      <c r="J80" s="23"/>
    </row>
    <row r="82" spans="1:10" ht="18" customHeight="1">
      <c r="A82" s="43" t="s">
        <v>63</v>
      </c>
      <c r="B82" s="43"/>
      <c r="C82" s="43"/>
      <c r="D82" s="43"/>
      <c r="E82" s="43"/>
      <c r="F82" s="43"/>
    </row>
    <row r="83" spans="1:10" ht="18" customHeight="1">
      <c r="A83" s="7"/>
      <c r="B83" s="8" t="s">
        <v>64</v>
      </c>
      <c r="C83" s="8" t="s">
        <v>65</v>
      </c>
      <c r="D83" s="8" t="s">
        <v>66</v>
      </c>
      <c r="E83" s="8" t="s">
        <v>67</v>
      </c>
      <c r="F83" s="8" t="s">
        <v>68</v>
      </c>
      <c r="G83" s="14" t="s">
        <v>98</v>
      </c>
      <c r="H83" s="14" t="s">
        <v>99</v>
      </c>
      <c r="I83" s="14" t="s">
        <v>100</v>
      </c>
      <c r="J83" s="15" t="s">
        <v>101</v>
      </c>
    </row>
    <row r="84" spans="1:10" ht="18" customHeight="1">
      <c r="A84" s="7" t="s">
        <v>69</v>
      </c>
      <c r="B84" s="16">
        <v>4</v>
      </c>
      <c r="C84" s="16">
        <v>3</v>
      </c>
      <c r="D84" s="16">
        <v>4</v>
      </c>
      <c r="E84" s="16">
        <v>3</v>
      </c>
      <c r="F84" s="16">
        <v>4</v>
      </c>
      <c r="G84" s="18">
        <v>4</v>
      </c>
      <c r="H84" s="18">
        <v>4</v>
      </c>
      <c r="I84" s="18">
        <v>4</v>
      </c>
      <c r="J84" s="19">
        <v>4</v>
      </c>
    </row>
    <row r="85" spans="1:10" ht="18" customHeight="1">
      <c r="A85" s="7" t="s">
        <v>70</v>
      </c>
      <c r="B85" s="16">
        <v>3</v>
      </c>
      <c r="C85" s="16">
        <v>3</v>
      </c>
      <c r="D85" s="16">
        <v>3</v>
      </c>
      <c r="E85" s="16">
        <v>3</v>
      </c>
      <c r="F85" s="16">
        <v>4</v>
      </c>
      <c r="G85" s="20">
        <v>4</v>
      </c>
      <c r="H85" s="20">
        <v>4</v>
      </c>
      <c r="I85" s="20">
        <v>4</v>
      </c>
      <c r="J85" s="17">
        <v>4</v>
      </c>
    </row>
    <row r="86" spans="1:10" ht="18" customHeight="1">
      <c r="A86" s="7" t="s">
        <v>71</v>
      </c>
      <c r="B86" s="16">
        <v>4</v>
      </c>
      <c r="C86" s="16">
        <v>3</v>
      </c>
      <c r="D86" s="16">
        <v>4</v>
      </c>
      <c r="E86" s="16">
        <v>3</v>
      </c>
      <c r="F86" s="16">
        <v>4</v>
      </c>
      <c r="G86" s="18">
        <v>3</v>
      </c>
      <c r="H86" s="18">
        <v>4</v>
      </c>
      <c r="I86" s="18">
        <v>4</v>
      </c>
      <c r="J86" s="19">
        <v>4</v>
      </c>
    </row>
    <row r="87" spans="1:10" ht="18" customHeight="1">
      <c r="A87" s="13" t="s">
        <v>72</v>
      </c>
      <c r="B87" s="16">
        <v>3</v>
      </c>
      <c r="C87" s="16">
        <v>3</v>
      </c>
      <c r="D87" s="16">
        <v>4</v>
      </c>
      <c r="E87" s="16">
        <v>3</v>
      </c>
      <c r="F87" s="16">
        <v>3</v>
      </c>
      <c r="G87" s="18">
        <v>4</v>
      </c>
      <c r="H87" s="18">
        <v>4</v>
      </c>
      <c r="I87" s="18">
        <v>4</v>
      </c>
      <c r="J87" s="19">
        <v>4</v>
      </c>
    </row>
    <row r="88" spans="1:10" ht="18" customHeight="1">
      <c r="A88" s="13" t="s">
        <v>73</v>
      </c>
      <c r="B88" s="16">
        <v>4</v>
      </c>
      <c r="C88" s="16">
        <v>4</v>
      </c>
      <c r="D88" s="16">
        <v>4</v>
      </c>
      <c r="E88" s="16">
        <v>4</v>
      </c>
      <c r="F88" s="16">
        <v>4</v>
      </c>
      <c r="G88" s="18">
        <v>3</v>
      </c>
      <c r="H88" s="18">
        <v>3</v>
      </c>
      <c r="I88" s="18">
        <v>3</v>
      </c>
      <c r="J88" s="19">
        <v>4</v>
      </c>
    </row>
  </sheetData>
  <mergeCells count="167">
    <mergeCell ref="A2:D2"/>
    <mergeCell ref="A3:D3"/>
    <mergeCell ref="A1:D1"/>
    <mergeCell ref="E1:J1"/>
    <mergeCell ref="A13:C13"/>
    <mergeCell ref="D13:F13"/>
    <mergeCell ref="G13:J13"/>
    <mergeCell ref="A14:J14"/>
    <mergeCell ref="A15:E15"/>
    <mergeCell ref="F15:J15"/>
    <mergeCell ref="E2:J2"/>
    <mergeCell ref="E3:J3"/>
    <mergeCell ref="A4:J4"/>
    <mergeCell ref="A11:J11"/>
    <mergeCell ref="A12:C12"/>
    <mergeCell ref="D12:F12"/>
    <mergeCell ref="G12:J12"/>
    <mergeCell ref="G9:J9"/>
    <mergeCell ref="A10:B10"/>
    <mergeCell ref="C10:D10"/>
    <mergeCell ref="E10:F10"/>
    <mergeCell ref="G10:J10"/>
    <mergeCell ref="C8:G8"/>
    <mergeCell ref="A9:B9"/>
    <mergeCell ref="C9:D9"/>
    <mergeCell ref="E9:F9"/>
    <mergeCell ref="C6:G6"/>
    <mergeCell ref="A5:J5"/>
    <mergeCell ref="A19:J19"/>
    <mergeCell ref="A20:J20"/>
    <mergeCell ref="B21:J21"/>
    <mergeCell ref="B22:J22"/>
    <mergeCell ref="B23:J23"/>
    <mergeCell ref="C7:G7"/>
    <mergeCell ref="A7:A8"/>
    <mergeCell ref="B7:B8"/>
    <mergeCell ref="H7:H8"/>
    <mergeCell ref="I7:I8"/>
    <mergeCell ref="J7:J8"/>
    <mergeCell ref="A16:E16"/>
    <mergeCell ref="A24:J24"/>
    <mergeCell ref="F16:J16"/>
    <mergeCell ref="F17:J17"/>
    <mergeCell ref="A17:E17"/>
    <mergeCell ref="A18:E18"/>
    <mergeCell ref="F18:J18"/>
    <mergeCell ref="B46:E46"/>
    <mergeCell ref="B47:E47"/>
    <mergeCell ref="A25:C25"/>
    <mergeCell ref="A26:C26"/>
    <mergeCell ref="A27:C27"/>
    <mergeCell ref="A28:C28"/>
    <mergeCell ref="F25:H25"/>
    <mergeCell ref="F26:H26"/>
    <mergeCell ref="F27:H27"/>
    <mergeCell ref="F28:H28"/>
    <mergeCell ref="D25:E25"/>
    <mergeCell ref="D26:E26"/>
    <mergeCell ref="D27:E27"/>
    <mergeCell ref="D28:E28"/>
    <mergeCell ref="I25:J25"/>
    <mergeCell ref="I26:J26"/>
    <mergeCell ref="I27:J27"/>
    <mergeCell ref="A31:B31"/>
    <mergeCell ref="I28:J28"/>
    <mergeCell ref="A62:J62"/>
    <mergeCell ref="B53:E53"/>
    <mergeCell ref="A29:J29"/>
    <mergeCell ref="A44:J44"/>
    <mergeCell ref="B45:E45"/>
    <mergeCell ref="G45:J45"/>
    <mergeCell ref="A30:E30"/>
    <mergeCell ref="D31:E31"/>
    <mergeCell ref="D32:E32"/>
    <mergeCell ref="D33:E33"/>
    <mergeCell ref="D34:E34"/>
    <mergeCell ref="D35:E35"/>
    <mergeCell ref="F38:G38"/>
    <mergeCell ref="F39:G39"/>
    <mergeCell ref="F40:G40"/>
    <mergeCell ref="F30:J30"/>
    <mergeCell ref="G54:J54"/>
    <mergeCell ref="G55:J55"/>
    <mergeCell ref="G46:J46"/>
    <mergeCell ref="G47:J47"/>
    <mergeCell ref="G48:J48"/>
    <mergeCell ref="G49:J49"/>
    <mergeCell ref="G50:J50"/>
    <mergeCell ref="A32:B32"/>
    <mergeCell ref="A33:B33"/>
    <mergeCell ref="A34:B34"/>
    <mergeCell ref="A35:B35"/>
    <mergeCell ref="G56:J56"/>
    <mergeCell ref="G57:J57"/>
    <mergeCell ref="G58:J58"/>
    <mergeCell ref="G59:J59"/>
    <mergeCell ref="B60:E60"/>
    <mergeCell ref="B56:E56"/>
    <mergeCell ref="B57:E57"/>
    <mergeCell ref="B58:E58"/>
    <mergeCell ref="B59:E59"/>
    <mergeCell ref="B54:E54"/>
    <mergeCell ref="B55:E55"/>
    <mergeCell ref="B48:E48"/>
    <mergeCell ref="B49:E49"/>
    <mergeCell ref="B50:E50"/>
    <mergeCell ref="B51:E51"/>
    <mergeCell ref="B52:E52"/>
    <mergeCell ref="G51:J51"/>
    <mergeCell ref="G52:J52"/>
    <mergeCell ref="G53:J53"/>
    <mergeCell ref="F31:G31"/>
    <mergeCell ref="F32:G32"/>
    <mergeCell ref="F33:G33"/>
    <mergeCell ref="F34:G34"/>
    <mergeCell ref="F35:G35"/>
    <mergeCell ref="A82:F82"/>
    <mergeCell ref="A36:B36"/>
    <mergeCell ref="A37:B37"/>
    <mergeCell ref="A38:B38"/>
    <mergeCell ref="A39:B39"/>
    <mergeCell ref="F41:G41"/>
    <mergeCell ref="B73:E73"/>
    <mergeCell ref="G73:J73"/>
    <mergeCell ref="B74:E74"/>
    <mergeCell ref="G74:J74"/>
    <mergeCell ref="A69:J69"/>
    <mergeCell ref="A70:J70"/>
    <mergeCell ref="A71:E71"/>
    <mergeCell ref="G72:J72"/>
    <mergeCell ref="B67:E67"/>
    <mergeCell ref="B68:E68"/>
    <mergeCell ref="G65:J65"/>
    <mergeCell ref="G66:J66"/>
    <mergeCell ref="G67:J67"/>
    <mergeCell ref="G68:J68"/>
    <mergeCell ref="F71:J71"/>
    <mergeCell ref="B72:E72"/>
    <mergeCell ref="F42:G42"/>
    <mergeCell ref="F43:G43"/>
    <mergeCell ref="F36:G36"/>
    <mergeCell ref="F37:G37"/>
    <mergeCell ref="D36:E36"/>
    <mergeCell ref="D37:E37"/>
    <mergeCell ref="D38:E38"/>
    <mergeCell ref="D39:E39"/>
    <mergeCell ref="A40:E43"/>
    <mergeCell ref="A64:E64"/>
    <mergeCell ref="F64:J64"/>
    <mergeCell ref="B65:E65"/>
    <mergeCell ref="B66:E66"/>
    <mergeCell ref="G60:J60"/>
    <mergeCell ref="G61:J61"/>
    <mergeCell ref="A63:J63"/>
    <mergeCell ref="B61:E61"/>
    <mergeCell ref="G75:J75"/>
    <mergeCell ref="G76:J76"/>
    <mergeCell ref="G77:J77"/>
    <mergeCell ref="G78:J78"/>
    <mergeCell ref="G79:J79"/>
    <mergeCell ref="G80:J80"/>
    <mergeCell ref="B75:E75"/>
    <mergeCell ref="B76:E76"/>
    <mergeCell ref="B77:E77"/>
    <mergeCell ref="B78:E78"/>
    <mergeCell ref="B79:E79"/>
    <mergeCell ref="B80:E80"/>
  </mergeCells>
  <printOptions horizontalCentered="1"/>
  <pageMargins left="0.51181102362204722" right="0.51181102362204722" top="0.74803149606299213" bottom="0.55118110236220474" header="0.31496062992125984" footer="0.31496062992125984"/>
  <pageSetup paperSize="9" scale="85" orientation="portrait" verticalDpi="0" r:id="rId1"/>
  <rowBreaks count="2" manualBreakCount="2">
    <brk id="43" max="9" man="1"/>
    <brk id="69" max="9" man="1"/>
  </rowBreaks>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1</vt:i4>
      </vt:variant>
    </vt:vector>
  </HeadingPairs>
  <TitlesOfParts>
    <vt:vector size="4" baseType="lpstr">
      <vt:lpstr>Sayfa1</vt:lpstr>
      <vt:lpstr>Sayfa2</vt:lpstr>
      <vt:lpstr>Sayfa3</vt:lpstr>
      <vt:lpstr>Sayfa1!Yazdırma_Alanı</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alpaslan</dc:creator>
  <cp:lastModifiedBy>SYO</cp:lastModifiedBy>
  <cp:lastPrinted>2017-05-05T06:41:47Z</cp:lastPrinted>
  <dcterms:created xsi:type="dcterms:W3CDTF">2017-05-04T09:21:43Z</dcterms:created>
  <dcterms:modified xsi:type="dcterms:W3CDTF">2021-01-20T11:36:23Z</dcterms:modified>
</cp:coreProperties>
</file>